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rvice3dk-my.sharepoint.com/personal/ibe_journalistforbundet_dk/Documents/Skrivebord/"/>
    </mc:Choice>
  </mc:AlternateContent>
  <xr:revisionPtr revIDLastSave="0" documentId="10_ncr:40000_{119E9BBF-6C09-4FF6-85C1-508182EC04A0}" xr6:coauthVersionLast="47" xr6:coauthVersionMax="47" xr10:uidLastSave="{00000000-0000-0000-0000-000000000000}"/>
  <bookViews>
    <workbookView xWindow="-120" yWindow="-120" windowWidth="29040" windowHeight="15840"/>
  </bookViews>
  <sheets>
    <sheet name="sept-aug+dec." sheetId="1" r:id="rId1"/>
    <sheet name="sept-aug+dec+nye feriedage" sheetId="2" r:id="rId2"/>
    <sheet name="Kun ferielov sept-aug+dec." sheetId="3" r:id="rId3"/>
    <sheet name="Kun ferielov sep-aug+dec+nye f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B4" i="3"/>
  <c r="B5" i="3"/>
  <c r="B6" i="3"/>
  <c r="B3" i="4"/>
  <c r="B4" i="4"/>
  <c r="B5" i="4"/>
  <c r="B6" i="4"/>
  <c r="B7" i="4"/>
  <c r="B8" i="4"/>
  <c r="B9" i="4"/>
  <c r="B10" i="4"/>
  <c r="B11" i="4"/>
  <c r="B12" i="4"/>
  <c r="B13" i="4"/>
  <c r="B14" i="4"/>
  <c r="B7" i="3"/>
  <c r="B8" i="3"/>
  <c r="B9" i="3"/>
  <c r="B10" i="3"/>
  <c r="B11" i="3"/>
  <c r="B12" i="3"/>
  <c r="B13" i="3"/>
  <c r="B6" i="1"/>
  <c r="B7" i="1"/>
  <c r="B8" i="1"/>
  <c r="B9" i="1"/>
  <c r="B10" i="1"/>
  <c r="B11" i="1"/>
  <c r="B12" i="1"/>
  <c r="B13" i="1"/>
  <c r="B5" i="1"/>
  <c r="B4" i="1"/>
  <c r="B11" i="2"/>
  <c r="B12" i="2"/>
  <c r="B13" i="2"/>
  <c r="B14" i="2"/>
  <c r="B3" i="2"/>
  <c r="B4" i="2"/>
  <c r="B5" i="2"/>
  <c r="B6" i="2"/>
  <c r="B10" i="2"/>
  <c r="B9" i="2"/>
  <c r="B8" i="2"/>
  <c r="B7" i="2"/>
  <c r="E18" i="4"/>
  <c r="E17" i="4"/>
  <c r="E16" i="4"/>
  <c r="E15" i="4"/>
  <c r="D3" i="3"/>
  <c r="D4" i="3" s="1"/>
  <c r="F17" i="2"/>
  <c r="F18" i="2"/>
  <c r="F16" i="2"/>
  <c r="F15" i="2"/>
  <c r="E3" i="2"/>
  <c r="B3" i="1"/>
  <c r="B14" i="1" l="1"/>
  <c r="D3" i="4"/>
  <c r="D4" i="4" s="1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B14" i="3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D5" i="3" l="1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16" i="4"/>
  <c r="D17" i="4" s="1"/>
  <c r="D18" i="4" s="1"/>
  <c r="D19" i="4" s="1"/>
  <c r="F15" i="4"/>
  <c r="F16" i="4" s="1"/>
  <c r="F17" i="4" s="1"/>
  <c r="F18" i="4" s="1"/>
  <c r="E4" i="2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l="1"/>
  <c r="H15" i="2"/>
  <c r="H16" i="2" s="1"/>
  <c r="H17" i="2" s="1"/>
  <c r="H18" i="2" s="1"/>
</calcChain>
</file>

<file path=xl/sharedStrings.xml><?xml version="1.0" encoding="utf-8"?>
<sst xmlns="http://schemas.openxmlformats.org/spreadsheetml/2006/main" count="93" uniqueCount="22">
  <si>
    <t>Optjening af feriedage</t>
  </si>
  <si>
    <t>Tillæg af OK-feriedage</t>
  </si>
  <si>
    <t>Sum</t>
  </si>
  <si>
    <t>September</t>
  </si>
  <si>
    <t>Oktober</t>
  </si>
  <si>
    <t>November</t>
  </si>
  <si>
    <t>December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</si>
  <si>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</si>
  <si>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</si>
  <si>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</si>
  <si>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</si>
  <si>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</si>
  <si>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</si>
  <si>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</si>
  <si>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</si>
  <si>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 xml:space="preserve">Overført fra tidligere </t>
  </si>
  <si>
    <t>Overføres til næste ferieår</t>
  </si>
  <si>
    <t>Planlagt og afholdt  ferie</t>
  </si>
  <si>
    <t>Optjening af ferie i nyt ferieår</t>
  </si>
  <si>
    <t>Sum gammel + ny ferie</t>
  </si>
  <si>
    <t>5 ugers ferie efter ferieloven. Ingen ekstra dage</t>
  </si>
  <si>
    <t>Tillæg af OK-feriedage ny ferie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</si>
</sst>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</cellStyleXfs>
  <cellXfs count="12">
    <xf numFmtId="0" fontId="0" fillId="0" borderId="0" xfId="0"/>
    <xf numFmtId="0" fontId="2" fillId="4" borderId="0" xfId="0" applyFont="1" applyFill="1"/>
    <xf numFmtId="0" fontId="2" fillId="4" borderId="0" xfId="0" applyFont="1" applyFill="1" applyAlignment="1">
      <alignment horizontal="center" vertical="top" wrapText="1"/>
    </xf>
    <xf numFmtId="0" fontId="0" fillId="5" borderId="0" xfId="0" applyFill="1"/>
    <xf numFmtId="2" fontId="0" fillId="0" borderId="0" xfId="0" applyNumberFormat="1"/>
    <xf numFmtId="4" fontId="0" fillId="0" borderId="0" xfId="0" applyNumberFormat="1"/>
    <xf numFmtId="0" fontId="1" fillId="2" borderId="0" xfId="1"/>
    <xf numFmtId="0" fontId="0" fillId="2" borderId="0" xfId="1" applyFont="1"/>
    <xf numFmtId="4" fontId="1" fillId="2" borderId="0" xfId="1" applyNumberFormat="1"/>
    <xf numFmtId="0" fontId="2" fillId="4" borderId="0" xfId="0" applyFont="1" applyFill="1" applyAlignment="1">
      <alignment vertical="top" wrapText="1"/>
    </xf>
    <xf numFmtId="0" fontId="3" fillId="3" borderId="0" xfId="2"/>
    <xf numFmtId="2" fontId="3" fillId="3" borderId="0" xfId="2" applyNumberFormat="1"/>
  </cellXfs>
  <cellStyles count="3">
    <cellStyle name="40 % - Farve1" xfId="1" builtinId="31"/>
    <cellStyle name="Farve3" xfId="2" builtinId="3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B4" sqref="B4"/>
    </sheetView>
  </sheetViews>
  <sheetFormatPr defaultRowHeight="15" x14ac:dyDescent="0.25"/>
  <cols>
    <col min="1" max="1" width="25" bestFit="1" customWidth="1"/>
    <col min="2" max="2" width="11.42578125" customWidth="1"/>
    <col min="3" max="3" width="11" customWidth="1"/>
  </cols>
  <sheetData>
    <row r="1" spans="1:5" ht="60" x14ac:dyDescent="0.25">
      <c r="A1" s="1"/>
      <c r="B1" s="2" t="s">
        <v>0</v>
      </c>
      <c r="C1" s="2" t="s">
        <v>1</v>
      </c>
      <c r="D1" s="2" t="s">
        <v>17</v>
      </c>
      <c r="E1" s="2" t="s">
        <v>2</v>
      </c>
    </row>
    <row r="2" spans="1:5" x14ac:dyDescent="0.25">
      <c r="A2" s="7" t="s">
        <v>15</v>
      </c>
      <c r="B2" s="6"/>
    </row>
    <row r="3" spans="1:5" x14ac:dyDescent="0.25">
      <c r="A3" s="3" t="s">
        <v>3</v>
      </c>
      <c r="B3" s="4">
        <f>25/12</f>
        <v>2.0833333333333335</v>
      </c>
      <c r="C3" s="4"/>
      <c r="E3" s="5">
        <f>B2+B3+C3-D3</f>
        <v>2.0833333333333335</v>
      </c>
    </row>
    <row r="4" spans="1:5" x14ac:dyDescent="0.25">
      <c r="A4" s="3" t="s">
        <v>4</v>
      </c>
      <c r="B4" s="4">
        <f>25/12</f>
        <v>2.0833333333333335</v>
      </c>
      <c r="C4" s="4"/>
      <c r="E4" s="5">
        <f>E3+B4+C4-D4</f>
        <v>4.166666666666667</v>
      </c>
    </row>
    <row r="5" spans="1:5" x14ac:dyDescent="0.25">
      <c r="A5" s="3" t="s">
        <v>5</v>
      </c>
      <c r="B5" s="4">
        <f>25/12</f>
        <v>2.0833333333333335</v>
      </c>
      <c r="C5" s="4"/>
      <c r="E5" s="5">
        <f>E4+B5+C5-D5</f>
        <v>6.25</v>
      </c>
    </row>
    <row r="6" spans="1:5" x14ac:dyDescent="0.25">
      <c r="A6" s="3" t="s">
        <v>6</v>
      </c>
      <c r="B6" s="4">
        <f t="shared" ref="B6:B13" si="0">25/12</f>
        <v>2.0833333333333335</v>
      </c>
      <c r="C6" s="4"/>
      <c r="E6" s="5">
        <f>E5+B6+C6-D6</f>
        <v>8.3333333333333339</v>
      </c>
    </row>
    <row r="7" spans="1:5" x14ac:dyDescent="0.25">
      <c r="A7" s="3" t="s">
        <v>7</v>
      </c>
      <c r="B7" s="4">
        <f t="shared" si="0"/>
        <v>2.0833333333333335</v>
      </c>
      <c r="C7" s="4"/>
      <c r="E7" s="5">
        <f t="shared" ref="E7:E14" si="1">E6+B7+C7-D7</f>
        <v>10.416666666666668</v>
      </c>
    </row>
    <row r="8" spans="1:5" x14ac:dyDescent="0.25">
      <c r="A8" s="3" t="s">
        <v>8</v>
      </c>
      <c r="B8" s="4">
        <f t="shared" si="0"/>
        <v>2.0833333333333335</v>
      </c>
      <c r="C8" s="4"/>
      <c r="E8" s="5">
        <f t="shared" si="1"/>
        <v>12.500000000000002</v>
      </c>
    </row>
    <row r="9" spans="1:5" x14ac:dyDescent="0.25">
      <c r="A9" s="3" t="s">
        <v>9</v>
      </c>
      <c r="B9" s="4">
        <f t="shared" si="0"/>
        <v>2.0833333333333335</v>
      </c>
      <c r="C9" s="4"/>
      <c r="E9" s="5">
        <f t="shared" si="1"/>
        <v>14.583333333333336</v>
      </c>
    </row>
    <row r="10" spans="1:5" x14ac:dyDescent="0.25">
      <c r="A10" s="3" t="s">
        <v>10</v>
      </c>
      <c r="B10" s="4">
        <f t="shared" si="0"/>
        <v>2.0833333333333335</v>
      </c>
      <c r="C10" s="4"/>
      <c r="E10" s="5">
        <f t="shared" si="1"/>
        <v>16.666666666666668</v>
      </c>
    </row>
    <row r="11" spans="1:5" x14ac:dyDescent="0.25">
      <c r="A11" s="3" t="s">
        <v>11</v>
      </c>
      <c r="B11" s="4">
        <f t="shared" si="0"/>
        <v>2.0833333333333335</v>
      </c>
      <c r="C11" s="4"/>
      <c r="E11" s="5">
        <f t="shared" si="1"/>
        <v>18.75</v>
      </c>
    </row>
    <row r="12" spans="1:5" x14ac:dyDescent="0.25">
      <c r="A12" s="3" t="s">
        <v>12</v>
      </c>
      <c r="B12" s="4">
        <f t="shared" si="0"/>
        <v>2.0833333333333335</v>
      </c>
      <c r="C12" s="4"/>
      <c r="E12" s="5">
        <f t="shared" si="1"/>
        <v>20.833333333333332</v>
      </c>
    </row>
    <row r="13" spans="1:5" x14ac:dyDescent="0.25">
      <c r="A13" s="3" t="s">
        <v>13</v>
      </c>
      <c r="B13" s="4">
        <f t="shared" si="0"/>
        <v>2.0833333333333335</v>
      </c>
      <c r="C13" s="4"/>
      <c r="E13" s="5">
        <f t="shared" si="1"/>
        <v>22.916666666666664</v>
      </c>
    </row>
    <row r="14" spans="1:5" x14ac:dyDescent="0.25">
      <c r="A14" s="3" t="s">
        <v>14</v>
      </c>
      <c r="B14" s="4">
        <f t="shared" ref="B5:B14" si="2">+B13</f>
        <v>2.0833333333333335</v>
      </c>
      <c r="C14" s="4"/>
      <c r="E14" s="5">
        <f t="shared" si="1"/>
        <v>24.999999999999996</v>
      </c>
    </row>
    <row r="15" spans="1:5" x14ac:dyDescent="0.25">
      <c r="A15" s="3" t="s">
        <v>3</v>
      </c>
      <c r="B15" s="11"/>
      <c r="C15" s="11"/>
      <c r="E15" s="5">
        <f>E14+B15-D15</f>
        <v>24.999999999999996</v>
      </c>
    </row>
    <row r="16" spans="1:5" x14ac:dyDescent="0.25">
      <c r="A16" s="3" t="s">
        <v>4</v>
      </c>
      <c r="B16" s="11"/>
      <c r="C16" s="11"/>
      <c r="E16" s="5">
        <f>E15+B16-D16</f>
        <v>24.999999999999996</v>
      </c>
    </row>
    <row r="17" spans="1:5" x14ac:dyDescent="0.25">
      <c r="A17" s="3" t="s">
        <v>5</v>
      </c>
      <c r="B17" s="11"/>
      <c r="C17" s="11"/>
      <c r="E17" s="5">
        <f>E16+B17-D17</f>
        <v>24.999999999999996</v>
      </c>
    </row>
    <row r="18" spans="1:5" x14ac:dyDescent="0.25">
      <c r="A18" s="3" t="s">
        <v>6</v>
      </c>
      <c r="B18" s="11"/>
      <c r="C18" s="11"/>
      <c r="E18" s="5">
        <f t="shared" ref="E18" si="3">E17+B18+C18-D18</f>
        <v>24.999999999999996</v>
      </c>
    </row>
    <row r="19" spans="1:5" x14ac:dyDescent="0.25">
      <c r="A19" s="6" t="s">
        <v>16</v>
      </c>
      <c r="E19" s="8">
        <f>E18</f>
        <v>24.999999999999996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1" sqref="B11"/>
    </sheetView>
  </sheetViews>
  <sheetFormatPr defaultRowHeight="15" x14ac:dyDescent="0.25"/>
  <cols>
    <col min="1" max="1" width="25" bestFit="1" customWidth="1"/>
    <col min="2" max="2" width="10.42578125" customWidth="1"/>
    <col min="3" max="3" width="11.42578125" customWidth="1"/>
    <col min="6" max="7" width="10.28515625" customWidth="1"/>
  </cols>
  <sheetData>
    <row r="1" spans="1:8" ht="60" x14ac:dyDescent="0.25">
      <c r="A1" s="1"/>
      <c r="B1" s="2" t="s">
        <v>0</v>
      </c>
      <c r="C1" s="2" t="s">
        <v>1</v>
      </c>
      <c r="D1" s="2" t="s">
        <v>17</v>
      </c>
      <c r="E1" s="2" t="s">
        <v>2</v>
      </c>
      <c r="F1" s="2" t="s">
        <v>18</v>
      </c>
      <c r="G1" s="2" t="s">
        <v>21</v>
      </c>
      <c r="H1" s="2" t="s">
        <v>19</v>
      </c>
    </row>
    <row r="2" spans="1:8" x14ac:dyDescent="0.25">
      <c r="A2" s="7" t="s">
        <v>15</v>
      </c>
      <c r="B2" s="6"/>
    </row>
    <row r="3" spans="1:8" x14ac:dyDescent="0.25">
      <c r="A3" s="3" t="s">
        <v>3</v>
      </c>
      <c r="B3" s="4">
        <f>25/12</f>
        <v>2.0833333333333335</v>
      </c>
      <c r="C3" s="4"/>
      <c r="E3" s="5">
        <f>B2+B3+C3-D3</f>
        <v>2.0833333333333335</v>
      </c>
    </row>
    <row r="4" spans="1:8" x14ac:dyDescent="0.25">
      <c r="A4" s="3" t="s">
        <v>4</v>
      </c>
      <c r="B4" s="4">
        <f>25/12</f>
        <v>2.0833333333333335</v>
      </c>
      <c r="C4" s="4"/>
      <c r="E4" s="5">
        <f>E3+B4+C4-D4</f>
        <v>4.166666666666667</v>
      </c>
    </row>
    <row r="5" spans="1:8" x14ac:dyDescent="0.25">
      <c r="A5" s="3" t="s">
        <v>5</v>
      </c>
      <c r="B5" s="4">
        <f>25/12</f>
        <v>2.0833333333333335</v>
      </c>
      <c r="C5" s="4"/>
      <c r="E5" s="5">
        <f>E4+B5+C5-D5</f>
        <v>6.25</v>
      </c>
    </row>
    <row r="6" spans="1:8" x14ac:dyDescent="0.25">
      <c r="A6" s="3" t="s">
        <v>6</v>
      </c>
      <c r="B6" s="4">
        <f>25/12</f>
        <v>2.0833333333333335</v>
      </c>
      <c r="C6" s="4"/>
      <c r="E6" s="5">
        <f>E5+B6+C6-D6</f>
        <v>8.3333333333333339</v>
      </c>
    </row>
    <row r="7" spans="1:8" x14ac:dyDescent="0.25">
      <c r="A7" s="3" t="s">
        <v>7</v>
      </c>
      <c r="B7" s="4">
        <f>25/12</f>
        <v>2.0833333333333335</v>
      </c>
      <c r="C7" s="4"/>
      <c r="E7" s="5">
        <f t="shared" ref="E7:E14" si="0">E6+B7+C7-D7</f>
        <v>10.416666666666668</v>
      </c>
    </row>
    <row r="8" spans="1:8" x14ac:dyDescent="0.25">
      <c r="A8" s="3" t="s">
        <v>8</v>
      </c>
      <c r="B8" s="4">
        <f>25/12</f>
        <v>2.0833333333333335</v>
      </c>
      <c r="C8" s="4"/>
      <c r="E8" s="5">
        <f t="shared" si="0"/>
        <v>12.500000000000002</v>
      </c>
    </row>
    <row r="9" spans="1:8" x14ac:dyDescent="0.25">
      <c r="A9" s="3" t="s">
        <v>9</v>
      </c>
      <c r="B9" s="4">
        <f>25/12</f>
        <v>2.0833333333333335</v>
      </c>
      <c r="C9" s="4"/>
      <c r="E9" s="5">
        <f t="shared" si="0"/>
        <v>14.583333333333336</v>
      </c>
    </row>
    <row r="10" spans="1:8" x14ac:dyDescent="0.25">
      <c r="A10" s="3" t="s">
        <v>10</v>
      </c>
      <c r="B10" s="4">
        <f>25/12</f>
        <v>2.0833333333333335</v>
      </c>
      <c r="C10" s="4"/>
      <c r="E10" s="5">
        <f t="shared" si="0"/>
        <v>16.666666666666668</v>
      </c>
    </row>
    <row r="11" spans="1:8" x14ac:dyDescent="0.25">
      <c r="A11" s="3" t="s">
        <v>11</v>
      </c>
      <c r="B11" s="4">
        <f>25/12</f>
        <v>2.0833333333333335</v>
      </c>
      <c r="C11" s="4"/>
      <c r="E11" s="5">
        <f t="shared" si="0"/>
        <v>18.75</v>
      </c>
    </row>
    <row r="12" spans="1:8" x14ac:dyDescent="0.25">
      <c r="A12" s="3" t="s">
        <v>12</v>
      </c>
      <c r="B12" s="4">
        <f>25/12</f>
        <v>2.0833333333333335</v>
      </c>
      <c r="C12" s="4"/>
      <c r="E12" s="5">
        <f t="shared" si="0"/>
        <v>20.833333333333332</v>
      </c>
    </row>
    <row r="13" spans="1:8" x14ac:dyDescent="0.25">
      <c r="A13" s="3" t="s">
        <v>13</v>
      </c>
      <c r="B13" s="4">
        <f>25/12</f>
        <v>2.0833333333333335</v>
      </c>
      <c r="C13" s="4"/>
      <c r="E13" s="5">
        <f t="shared" si="0"/>
        <v>22.916666666666664</v>
      </c>
    </row>
    <row r="14" spans="1:8" x14ac:dyDescent="0.25">
      <c r="A14" s="3" t="s">
        <v>14</v>
      </c>
      <c r="B14" s="4">
        <f>25/12</f>
        <v>2.0833333333333335</v>
      </c>
      <c r="C14" s="4"/>
      <c r="E14" s="5">
        <f t="shared" si="0"/>
        <v>24.999999999999996</v>
      </c>
    </row>
    <row r="15" spans="1:8" x14ac:dyDescent="0.25">
      <c r="A15" s="3" t="s">
        <v>3</v>
      </c>
      <c r="B15" s="11"/>
      <c r="C15" s="10"/>
      <c r="E15" s="5">
        <f>E14+B15-D15</f>
        <v>24.999999999999996</v>
      </c>
      <c r="F15" s="4">
        <f>25/12</f>
        <v>2.0833333333333335</v>
      </c>
      <c r="G15" s="4"/>
      <c r="H15" s="5">
        <f>E15+F15+G15-D15</f>
        <v>27.083333333333329</v>
      </c>
    </row>
    <row r="16" spans="1:8" x14ac:dyDescent="0.25">
      <c r="A16" s="3" t="s">
        <v>4</v>
      </c>
      <c r="B16" s="11"/>
      <c r="C16" s="10"/>
      <c r="E16" s="5">
        <f>E15+B16-D16</f>
        <v>24.999999999999996</v>
      </c>
      <c r="F16" s="4">
        <f>25/12</f>
        <v>2.0833333333333335</v>
      </c>
      <c r="G16" s="4"/>
      <c r="H16" s="5">
        <f>H15+F16+G16-D16</f>
        <v>29.166666666666661</v>
      </c>
    </row>
    <row r="17" spans="1:8" x14ac:dyDescent="0.25">
      <c r="A17" s="3" t="s">
        <v>5</v>
      </c>
      <c r="B17" s="11"/>
      <c r="C17" s="10"/>
      <c r="E17" s="5">
        <f>E16+B17-D17</f>
        <v>24.999999999999996</v>
      </c>
      <c r="F17" s="4">
        <f>25/12</f>
        <v>2.0833333333333335</v>
      </c>
      <c r="G17" s="4"/>
      <c r="H17" s="5">
        <f>H16+F17+G17-D17</f>
        <v>31.249999999999993</v>
      </c>
    </row>
    <row r="18" spans="1:8" x14ac:dyDescent="0.25">
      <c r="A18" s="3" t="s">
        <v>6</v>
      </c>
      <c r="B18" s="11"/>
      <c r="C18" s="10"/>
      <c r="E18" s="5">
        <f>E17+B18-D18</f>
        <v>24.999999999999996</v>
      </c>
      <c r="F18" s="4">
        <f>25/12</f>
        <v>2.0833333333333335</v>
      </c>
      <c r="G18" s="4"/>
      <c r="H18" s="5">
        <f>H17+F18+G18-D18</f>
        <v>33.333333333333329</v>
      </c>
    </row>
    <row r="19" spans="1:8" x14ac:dyDescent="0.25">
      <c r="A19" s="6" t="s">
        <v>16</v>
      </c>
      <c r="E19" s="8">
        <f>E18</f>
        <v>24.999999999999996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B3" sqref="B3:B6"/>
    </sheetView>
  </sheetViews>
  <sheetFormatPr defaultRowHeight="15" x14ac:dyDescent="0.25"/>
  <cols>
    <col min="1" max="1" width="25" bestFit="1" customWidth="1"/>
    <col min="2" max="2" width="10" customWidth="1"/>
  </cols>
  <sheetData>
    <row r="1" spans="1:4" ht="60" x14ac:dyDescent="0.25">
      <c r="A1" s="9" t="s">
        <v>20</v>
      </c>
      <c r="B1" s="2" t="s">
        <v>0</v>
      </c>
      <c r="C1" s="2" t="s">
        <v>17</v>
      </c>
      <c r="D1" s="2" t="s">
        <v>2</v>
      </c>
    </row>
    <row r="2" spans="1:4" x14ac:dyDescent="0.25">
      <c r="A2" s="7" t="s">
        <v>15</v>
      </c>
      <c r="B2" s="6"/>
    </row>
    <row r="3" spans="1:4" x14ac:dyDescent="0.25">
      <c r="A3" s="3" t="s">
        <v>3</v>
      </c>
      <c r="B3" s="4">
        <f>25/12</f>
        <v>2.0833333333333335</v>
      </c>
      <c r="D3" s="5">
        <f>B2+B3-C3</f>
        <v>2.0833333333333335</v>
      </c>
    </row>
    <row r="4" spans="1:4" x14ac:dyDescent="0.25">
      <c r="A4" s="3" t="s">
        <v>4</v>
      </c>
      <c r="B4" s="4">
        <f>25/12</f>
        <v>2.0833333333333335</v>
      </c>
      <c r="D4" s="5">
        <f>D3+B4-C4</f>
        <v>4.166666666666667</v>
      </c>
    </row>
    <row r="5" spans="1:4" x14ac:dyDescent="0.25">
      <c r="A5" s="3" t="s">
        <v>5</v>
      </c>
      <c r="B5" s="4">
        <f>25/12</f>
        <v>2.0833333333333335</v>
      </c>
      <c r="D5" s="5">
        <f>D4+B5-C5</f>
        <v>6.25</v>
      </c>
    </row>
    <row r="6" spans="1:4" x14ac:dyDescent="0.25">
      <c r="A6" s="3" t="s">
        <v>6</v>
      </c>
      <c r="B6" s="4">
        <f t="shared" ref="B6:B13" si="0">25/12</f>
        <v>2.0833333333333335</v>
      </c>
      <c r="D6" s="5">
        <f t="shared" ref="D6:D18" si="1">D5+B6-C6</f>
        <v>8.3333333333333339</v>
      </c>
    </row>
    <row r="7" spans="1:4" x14ac:dyDescent="0.25">
      <c r="A7" s="3" t="s">
        <v>7</v>
      </c>
      <c r="B7" s="4">
        <f t="shared" si="0"/>
        <v>2.0833333333333335</v>
      </c>
      <c r="D7" s="5">
        <f t="shared" si="1"/>
        <v>10.416666666666668</v>
      </c>
    </row>
    <row r="8" spans="1:4" x14ac:dyDescent="0.25">
      <c r="A8" s="3" t="s">
        <v>8</v>
      </c>
      <c r="B8" s="4">
        <f t="shared" si="0"/>
        <v>2.0833333333333335</v>
      </c>
      <c r="D8" s="5">
        <f t="shared" si="1"/>
        <v>12.500000000000002</v>
      </c>
    </row>
    <row r="9" spans="1:4" x14ac:dyDescent="0.25">
      <c r="A9" s="3" t="s">
        <v>9</v>
      </c>
      <c r="B9" s="4">
        <f t="shared" si="0"/>
        <v>2.0833333333333335</v>
      </c>
      <c r="D9" s="5">
        <f t="shared" si="1"/>
        <v>14.583333333333336</v>
      </c>
    </row>
    <row r="10" spans="1:4" x14ac:dyDescent="0.25">
      <c r="A10" s="3" t="s">
        <v>10</v>
      </c>
      <c r="B10" s="4">
        <f t="shared" si="0"/>
        <v>2.0833333333333335</v>
      </c>
      <c r="D10" s="5">
        <f t="shared" si="1"/>
        <v>16.666666666666668</v>
      </c>
    </row>
    <row r="11" spans="1:4" x14ac:dyDescent="0.25">
      <c r="A11" s="3" t="s">
        <v>11</v>
      </c>
      <c r="B11" s="4">
        <f t="shared" si="0"/>
        <v>2.0833333333333335</v>
      </c>
      <c r="D11" s="5">
        <f t="shared" si="1"/>
        <v>18.75</v>
      </c>
    </row>
    <row r="12" spans="1:4" x14ac:dyDescent="0.25">
      <c r="A12" s="3" t="s">
        <v>12</v>
      </c>
      <c r="B12" s="4">
        <f t="shared" si="0"/>
        <v>2.0833333333333335</v>
      </c>
      <c r="D12" s="5">
        <f t="shared" si="1"/>
        <v>20.833333333333332</v>
      </c>
    </row>
    <row r="13" spans="1:4" x14ac:dyDescent="0.25">
      <c r="A13" s="3" t="s">
        <v>13</v>
      </c>
      <c r="B13" s="4">
        <f t="shared" si="0"/>
        <v>2.0833333333333335</v>
      </c>
      <c r="D13" s="5">
        <f t="shared" si="1"/>
        <v>22.916666666666664</v>
      </c>
    </row>
    <row r="14" spans="1:4" x14ac:dyDescent="0.25">
      <c r="A14" s="3" t="s">
        <v>14</v>
      </c>
      <c r="B14" s="4">
        <f t="shared" ref="B5:B14" si="2">+B13</f>
        <v>2.0833333333333335</v>
      </c>
      <c r="D14" s="5">
        <f t="shared" si="1"/>
        <v>24.999999999999996</v>
      </c>
    </row>
    <row r="15" spans="1:4" x14ac:dyDescent="0.25">
      <c r="A15" s="3" t="s">
        <v>3</v>
      </c>
      <c r="B15" s="11"/>
      <c r="D15" s="5">
        <f t="shared" si="1"/>
        <v>24.999999999999996</v>
      </c>
    </row>
    <row r="16" spans="1:4" x14ac:dyDescent="0.25">
      <c r="A16" s="3" t="s">
        <v>4</v>
      </c>
      <c r="B16" s="11"/>
      <c r="D16" s="5">
        <f t="shared" si="1"/>
        <v>24.999999999999996</v>
      </c>
    </row>
    <row r="17" spans="1:4" x14ac:dyDescent="0.25">
      <c r="A17" s="3" t="s">
        <v>5</v>
      </c>
      <c r="B17" s="11"/>
      <c r="D17" s="5">
        <f t="shared" si="1"/>
        <v>24.999999999999996</v>
      </c>
    </row>
    <row r="18" spans="1:4" x14ac:dyDescent="0.25">
      <c r="A18" s="3" t="s">
        <v>6</v>
      </c>
      <c r="B18" s="11"/>
      <c r="D18" s="5">
        <f t="shared" si="1"/>
        <v>24.999999999999996</v>
      </c>
    </row>
    <row r="19" spans="1:4" x14ac:dyDescent="0.25">
      <c r="A19" s="6" t="s">
        <v>16</v>
      </c>
      <c r="D19" s="8">
        <f>D18</f>
        <v>24.999999999999996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B3" sqref="B3:B6"/>
    </sheetView>
  </sheetViews>
  <sheetFormatPr defaultRowHeight="15" x14ac:dyDescent="0.25"/>
  <cols>
    <col min="1" max="1" width="25" bestFit="1" customWidth="1"/>
    <col min="2" max="2" width="11.140625" customWidth="1"/>
    <col min="5" max="5" width="10.7109375" customWidth="1"/>
  </cols>
  <sheetData>
    <row r="1" spans="1:6" ht="60" x14ac:dyDescent="0.25">
      <c r="A1" s="9" t="s">
        <v>20</v>
      </c>
      <c r="B1" s="2" t="s">
        <v>0</v>
      </c>
      <c r="C1" s="2" t="s">
        <v>17</v>
      </c>
      <c r="D1" s="2" t="s">
        <v>2</v>
      </c>
      <c r="E1" s="2" t="s">
        <v>18</v>
      </c>
      <c r="F1" s="2" t="s">
        <v>19</v>
      </c>
    </row>
    <row r="2" spans="1:6" x14ac:dyDescent="0.25">
      <c r="A2" s="7" t="s">
        <v>15</v>
      </c>
      <c r="B2" s="6"/>
    </row>
    <row r="3" spans="1:6" x14ac:dyDescent="0.25">
      <c r="A3" s="3" t="s">
        <v>3</v>
      </c>
      <c r="B3" s="4">
        <f>25/12</f>
        <v>2.0833333333333335</v>
      </c>
      <c r="D3" s="5">
        <f>B2+B3-C3</f>
        <v>2.0833333333333335</v>
      </c>
    </row>
    <row r="4" spans="1:6" x14ac:dyDescent="0.25">
      <c r="A4" s="3" t="s">
        <v>4</v>
      </c>
      <c r="B4" s="4">
        <f>25/12</f>
        <v>2.0833333333333335</v>
      </c>
      <c r="D4" s="5">
        <f>D3+B4-C4</f>
        <v>4.166666666666667</v>
      </c>
    </row>
    <row r="5" spans="1:6" x14ac:dyDescent="0.25">
      <c r="A5" s="3" t="s">
        <v>5</v>
      </c>
      <c r="B5" s="4">
        <f>25/12</f>
        <v>2.0833333333333335</v>
      </c>
      <c r="D5" s="5">
        <f>D4+B5-C5</f>
        <v>6.25</v>
      </c>
    </row>
    <row r="6" spans="1:6" x14ac:dyDescent="0.25">
      <c r="A6" s="3" t="s">
        <v>6</v>
      </c>
      <c r="B6" s="4">
        <f t="shared" ref="B6:B14" si="0">25/12</f>
        <v>2.0833333333333335</v>
      </c>
      <c r="D6" s="5">
        <f t="shared" ref="D6:D18" si="1">D5+B6-C6</f>
        <v>8.3333333333333339</v>
      </c>
    </row>
    <row r="7" spans="1:6" x14ac:dyDescent="0.25">
      <c r="A7" s="3" t="s">
        <v>7</v>
      </c>
      <c r="B7" s="4">
        <f t="shared" si="0"/>
        <v>2.0833333333333335</v>
      </c>
      <c r="D7" s="5">
        <f t="shared" si="1"/>
        <v>10.416666666666668</v>
      </c>
    </row>
    <row r="8" spans="1:6" x14ac:dyDescent="0.25">
      <c r="A8" s="3" t="s">
        <v>8</v>
      </c>
      <c r="B8" s="4">
        <f t="shared" si="0"/>
        <v>2.0833333333333335</v>
      </c>
      <c r="D8" s="5">
        <f t="shared" si="1"/>
        <v>12.500000000000002</v>
      </c>
    </row>
    <row r="9" spans="1:6" x14ac:dyDescent="0.25">
      <c r="A9" s="3" t="s">
        <v>9</v>
      </c>
      <c r="B9" s="4">
        <f t="shared" si="0"/>
        <v>2.0833333333333335</v>
      </c>
      <c r="D9" s="5">
        <f t="shared" si="1"/>
        <v>14.583333333333336</v>
      </c>
    </row>
    <row r="10" spans="1:6" x14ac:dyDescent="0.25">
      <c r="A10" s="3" t="s">
        <v>10</v>
      </c>
      <c r="B10" s="4">
        <f t="shared" si="0"/>
        <v>2.0833333333333335</v>
      </c>
      <c r="D10" s="5">
        <f t="shared" si="1"/>
        <v>16.666666666666668</v>
      </c>
    </row>
    <row r="11" spans="1:6" x14ac:dyDescent="0.25">
      <c r="A11" s="3" t="s">
        <v>11</v>
      </c>
      <c r="B11" s="4">
        <f t="shared" si="0"/>
        <v>2.0833333333333335</v>
      </c>
      <c r="D11" s="5">
        <f t="shared" si="1"/>
        <v>18.75</v>
      </c>
    </row>
    <row r="12" spans="1:6" x14ac:dyDescent="0.25">
      <c r="A12" s="3" t="s">
        <v>12</v>
      </c>
      <c r="B12" s="4">
        <f t="shared" si="0"/>
        <v>2.0833333333333335</v>
      </c>
      <c r="D12" s="5">
        <f t="shared" si="1"/>
        <v>20.833333333333332</v>
      </c>
    </row>
    <row r="13" spans="1:6" x14ac:dyDescent="0.25">
      <c r="A13" s="3" t="s">
        <v>13</v>
      </c>
      <c r="B13" s="4">
        <f t="shared" si="0"/>
        <v>2.0833333333333335</v>
      </c>
      <c r="D13" s="5">
        <f t="shared" si="1"/>
        <v>22.916666666666664</v>
      </c>
    </row>
    <row r="14" spans="1:6" x14ac:dyDescent="0.25">
      <c r="A14" s="3" t="s">
        <v>14</v>
      </c>
      <c r="B14" s="4">
        <f t="shared" si="0"/>
        <v>2.0833333333333335</v>
      </c>
      <c r="D14" s="5">
        <f t="shared" si="1"/>
        <v>24.999999999999996</v>
      </c>
    </row>
    <row r="15" spans="1:6" x14ac:dyDescent="0.25">
      <c r="A15" s="3" t="s">
        <v>3</v>
      </c>
      <c r="B15" s="11"/>
      <c r="D15" s="5">
        <f t="shared" si="1"/>
        <v>24.999999999999996</v>
      </c>
      <c r="E15" s="5">
        <f>25/12</f>
        <v>2.0833333333333335</v>
      </c>
      <c r="F15" s="5">
        <f>SUM(D15:E15)</f>
        <v>27.083333333333329</v>
      </c>
    </row>
    <row r="16" spans="1:6" x14ac:dyDescent="0.25">
      <c r="A16" s="3" t="s">
        <v>4</v>
      </c>
      <c r="B16" s="11"/>
      <c r="D16" s="5">
        <f t="shared" si="1"/>
        <v>24.999999999999996</v>
      </c>
      <c r="E16" s="5">
        <f>25/12</f>
        <v>2.0833333333333335</v>
      </c>
      <c r="F16" s="5">
        <f>F15+E16-C16</f>
        <v>29.166666666666661</v>
      </c>
    </row>
    <row r="17" spans="1:6" x14ac:dyDescent="0.25">
      <c r="A17" s="3" t="s">
        <v>5</v>
      </c>
      <c r="B17" s="11"/>
      <c r="D17" s="5">
        <f t="shared" si="1"/>
        <v>24.999999999999996</v>
      </c>
      <c r="E17" s="5">
        <f>25/12</f>
        <v>2.0833333333333335</v>
      </c>
      <c r="F17" s="5">
        <f>F16+E17-C17</f>
        <v>31.249999999999993</v>
      </c>
    </row>
    <row r="18" spans="1:6" x14ac:dyDescent="0.25">
      <c r="A18" s="3" t="s">
        <v>6</v>
      </c>
      <c r="B18" s="11"/>
      <c r="D18" s="5">
        <f t="shared" si="1"/>
        <v>24.999999999999996</v>
      </c>
      <c r="E18" s="5">
        <f>25/12</f>
        <v>2.0833333333333335</v>
      </c>
      <c r="F18" s="5">
        <f>F17+E18-C18</f>
        <v>33.333333333333329</v>
      </c>
    </row>
    <row r="19" spans="1:6" x14ac:dyDescent="0.25">
      <c r="A19" s="6" t="s">
        <v>16</v>
      </c>
      <c r="D19" s="8">
        <f>D18</f>
        <v>24.999999999999996</v>
      </c>
      <c r="E19" s="5"/>
      <c r="F19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sept-aug+dec.</vt:lpstr>
      <vt:lpstr>sept-aug+dec+nye feriedage</vt:lpstr>
      <vt:lpstr>Kun ferielov sept-aug+dec.</vt:lpstr>
      <vt:lpstr>Kun ferielov sep-aug+dec+nye 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Bergløv</dc:creator>
  <cp:lastModifiedBy>Ida Bergløv</cp:lastModifiedBy>
  <dcterms:created xsi:type="dcterms:W3CDTF">2023-01-18T08:47:20Z</dcterms:created>
  <dcterms:modified xsi:type="dcterms:W3CDTF">2023-01-18T11:02:56Z</dcterms:modified>
</cp:coreProperties>
</file>